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xr:revisionPtr revIDLastSave="0" documentId="8_{E4167D6F-0326-4ADC-B6B6-65E61C3094A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S_SUPET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1" l="1"/>
  <c r="H72" i="1" l="1"/>
  <c r="H71" i="1"/>
  <c r="H70" i="1"/>
  <c r="H69" i="1"/>
  <c r="H68" i="1"/>
  <c r="H67" i="1"/>
  <c r="H66" i="1"/>
  <c r="H65" i="1"/>
  <c r="H64" i="1"/>
  <c r="H62" i="1"/>
  <c r="H61" i="1"/>
  <c r="H60" i="1"/>
  <c r="H59" i="1"/>
  <c r="H58" i="1"/>
  <c r="H57" i="1"/>
  <c r="H56" i="1"/>
  <c r="H55" i="1"/>
  <c r="H54" i="1"/>
  <c r="H43" i="1"/>
  <c r="H42" i="1"/>
  <c r="H41" i="1"/>
  <c r="H40" i="1"/>
  <c r="H39" i="1"/>
  <c r="H38" i="1"/>
  <c r="H37" i="1"/>
  <c r="H36" i="1"/>
  <c r="H35" i="1"/>
  <c r="H25" i="1" l="1"/>
  <c r="H15" i="1"/>
  <c r="H14" i="1"/>
  <c r="H7" i="1" l="1"/>
  <c r="H12" i="1"/>
  <c r="H6" i="1"/>
  <c r="H4" i="1"/>
  <c r="H73" i="1" l="1"/>
</calcChain>
</file>

<file path=xl/sharedStrings.xml><?xml version="1.0" encoding="utf-8"?>
<sst xmlns="http://schemas.openxmlformats.org/spreadsheetml/2006/main" count="316" uniqueCount="155">
  <si>
    <t>Red. broj</t>
  </si>
  <si>
    <t>Naziv materijala</t>
  </si>
  <si>
    <t>Autori</t>
  </si>
  <si>
    <t>Nakladnik</t>
  </si>
  <si>
    <t>Jedinica</t>
  </si>
  <si>
    <t>Količina</t>
  </si>
  <si>
    <t>Jedinična cijena bez 
PDV-a (kn)</t>
  </si>
  <si>
    <t>Ukupna cijena bez PDV-a (kn)</t>
  </si>
  <si>
    <t>1. RAZRED</t>
  </si>
  <si>
    <t>1.</t>
  </si>
  <si>
    <t>2.</t>
  </si>
  <si>
    <t>3.</t>
  </si>
  <si>
    <t>4.</t>
  </si>
  <si>
    <t>5.</t>
  </si>
  <si>
    <t>6.</t>
  </si>
  <si>
    <t>7.</t>
  </si>
  <si>
    <t>2. RAZRED</t>
  </si>
  <si>
    <t>3. RAZRED</t>
  </si>
  <si>
    <t>4. RAZRED</t>
  </si>
  <si>
    <t>5. RAZRED</t>
  </si>
  <si>
    <t>8.</t>
  </si>
  <si>
    <t>9.</t>
  </si>
  <si>
    <t>6. RAZRED</t>
  </si>
  <si>
    <t>7. RAZRED</t>
  </si>
  <si>
    <t>8. RAZRED</t>
  </si>
  <si>
    <t>Školska knjiga d.d.</t>
  </si>
  <si>
    <t>kom</t>
  </si>
  <si>
    <t>Dip in 1, radna bilježnica za engleski jezik u prvome razredu osnovne škole, prva godina učenja</t>
  </si>
  <si>
    <t>Biserka Džeba, Vlasta Živković</t>
  </si>
  <si>
    <t>ALFA</t>
  </si>
  <si>
    <t>PROFIL KLETT</t>
  </si>
  <si>
    <t>Ivan Gambiroža, Josip Jukić, Dinko Marin, Ana Mesić</t>
  </si>
  <si>
    <t>Magdalena Babić, Nikolina Bubica, Stanko Leko, Zoran Dimovski, Mario Stančić, Ivana Ružić, Nikola Mihočka, Branko Vejnović</t>
  </si>
  <si>
    <t>Damir Bendelja, Žaklin Lukša, Renata Roščak, Emica Orešković, Monika Pavić, Nataša Pongrac</t>
  </si>
  <si>
    <t>Sonja Ivić, Marija Krmpotić</t>
  </si>
  <si>
    <t>Glas Koncila</t>
  </si>
  <si>
    <t>Josipa Blagus, Marijana Šundov</t>
  </si>
  <si>
    <t>Vladimir Jandrašek, Jelena Ivaci</t>
  </si>
  <si>
    <t>Razigrani zvuci 2 priručnik za učenike</t>
  </si>
  <si>
    <t>Tihana Petković, Ana Volf, Ivica Pažin, Ante Pavlović</t>
  </si>
  <si>
    <t>Kršćanska sadašnjost d.o.o.</t>
  </si>
  <si>
    <t>Maja Mardešić</t>
  </si>
  <si>
    <t>Dip in 3, radna bilježnica za engleski jezik u trećem razredu osnovne škole, treća godina učenja</t>
  </si>
  <si>
    <t xml:space="preserve">U ljubavi i pomirenju, radna bilježnica za katolički vjeronauk 3. razreda OŠ	radna bilježnica </t>
  </si>
  <si>
    <t xml:space="preserve">Školska knjiga  </t>
  </si>
  <si>
    <t>Alfa</t>
  </si>
  <si>
    <t xml:space="preserve">Kršćanska sadašnjost  </t>
  </si>
  <si>
    <t>DIP IN 4 : radna bilježnica za engleski jezik u četvrtom razredu osnovne škole</t>
  </si>
  <si>
    <t xml:space="preserve">Suzana Ban, Dubravka Blažić </t>
  </si>
  <si>
    <t xml:space="preserve">Dubravka Miklec, Sanja Jakovljević Rogić, Graciella  Prtajin </t>
  </si>
  <si>
    <t xml:space="preserve">2. </t>
  </si>
  <si>
    <t>PČELICA 2 - radna bilježnica za hrvatski jezik u drugom razredu osnovne škole, 1. i 2. dio</t>
  </si>
  <si>
    <t>U Božjoj ljubavi - radna bilježnica za katolički vjeronauk prvoga razreda osnovne škole</t>
  </si>
  <si>
    <t>Josip Šimunović, Tihana Petković, Suzana Lipovac</t>
  </si>
  <si>
    <t>e-SVIJET 1, radna bilježnica informatike u prvom razredu osnovne škole</t>
  </si>
  <si>
    <t>MOJ SRETNI BROJ 2 : radna bilježnica za matematiku u drugom razredu osnovne škole</t>
  </si>
  <si>
    <t>Tamara Kisovar Ivanda, Alena Letina</t>
  </si>
  <si>
    <t>Istražujemo naš svijet 2, radna bilježnica za prirodu i društvo u drugom razredu osnovne škole</t>
  </si>
  <si>
    <t>U prijateljstvu s Bogom- radna bilježnica za katolički vjeronauk drugoga razreda osnovne škole</t>
  </si>
  <si>
    <t>e-SVIJET 2, radna bilježnica informatike u drugom razredu osnovne škole</t>
  </si>
  <si>
    <t>Dip in 2, radna bilježnica za engleski jezik u drugome razredu osnovne škole, druga godina učenja</t>
  </si>
  <si>
    <t>e-SVIJET 3, radna bilježnica informatike u trećem razredu osnovne škole</t>
  </si>
  <si>
    <t xml:space="preserve">DAROVI VJERE I ZAJEDNIŠTVA : radna bilježnica za katolički vjeronauk četvrtoga razreda osnovne škole </t>
  </si>
  <si>
    <t xml:space="preserve">Tihana Patković, Ana Volf, Ivica Pažin, Ante Pavlović  </t>
  </si>
  <si>
    <t>e-SVIJET 4, radna bilježnica informatike u četvrtom razredu osnovne škole</t>
  </si>
  <si>
    <t>Razigrani zvuci 3 priručnik za učenike</t>
  </si>
  <si>
    <t>Right on! 1, radna bilježnica iz engleskog jezika i zbirka zadataka iz gramatike za 5. razred osnovne škole</t>
  </si>
  <si>
    <t>Jenny Dooley</t>
  </si>
  <si>
    <t>Moja Zemlja 1, radna bilježnica iz geografije za peti razred osnovne škole radna bilježnica</t>
  </si>
  <si>
    <t>Naš hrvatski 5, radna bilježnica za hrvatski jezik u petome razredu osnovne škole radna bilježnica</t>
  </si>
  <si>
    <t>Anita Šojat, Vjekoslava Hrastović, Marina Utrobičić, Nada Marguš</t>
  </si>
  <si>
    <t xml:space="preserve">Povijest 5, radna bilježnica iz povijesti za peti razred osnovne škole radna bilježnica </t>
  </si>
  <si>
    <t>Ante Birin, Eva Katarina Glazer, Tomislav Šarlija, Abelina Finek, Darko Finek</t>
  </si>
  <si>
    <t>Priroda 5, radna bilježnica za prirodu u petom razredu osnovne škole radna bilježnica</t>
  </si>
  <si>
    <t>Damir Bendelja, Doroteja Domjanović Horvat, Diana Garašić, Žaklin Lukša, Ines Budić, Đurđica Culjak, Marijana Gudić</t>
  </si>
  <si>
    <t>AMICI D‘ ITALIA 1 , Corso di lingua italiana, eserciziraio radna bilježnica</t>
  </si>
  <si>
    <t>Maddalena Bolognese; Ivana Viappiani</t>
  </si>
  <si>
    <t>Tehnička kultura 5, radni materijal za izvođenje vježbi i praktičnog rada za 5. razred osnovne škole radni materijal</t>
  </si>
  <si>
    <t>Ivan Sunko, Katica Mikulaj Ovčarić, Ivo Crnoja</t>
  </si>
  <si>
    <t>#Moj portal 5, radna bilježnica za informatiku u petom razredu osnovne škole radna bilježnica</t>
  </si>
  <si>
    <t>GEOGRAFSKI ATLAS za osnovnu školu, geografski atlas</t>
  </si>
  <si>
    <t>skupina autora</t>
  </si>
  <si>
    <t>Hrvatska školska kartografija  i Školska knjiga d.d</t>
  </si>
  <si>
    <t>Right on! 2, radna bilježnica iz engleskog jezika i zbirka zadataka iz gramatike za 6. razred osnovne škole</t>
  </si>
  <si>
    <t xml:space="preserve">ALFA d.d. </t>
  </si>
  <si>
    <t>Moja Zemlja 2, radna bilježnica iz geografije za šesti razred osnovne škole	radna bilježnica</t>
  </si>
  <si>
    <t>Hrvatske jezične niti 6, radna bilježnica iz hrvatskoga jezika za šesti razred osnovne škole</t>
  </si>
  <si>
    <t>Sanja Miloloža, Davor Šimić, Ina Randić Đorđević</t>
  </si>
  <si>
    <t>Povijest 6, radna bilježnica iz povijesti za šesti razred osnovne škole	radna bilježnica</t>
  </si>
  <si>
    <t>Ante Birin, Danijela Deković, Tomislav Šarlija</t>
  </si>
  <si>
    <t>Priroda 6, radna bilježnica za prirodu u šestome razredu osnovne škole	radna bilježnica</t>
  </si>
  <si>
    <t>Damir Bendelja, Doroteja Domjanović Horvat, Diana Garašić, Žaklin Lukša, Ines Budić, Đurđica Culjak, Marijan Gudić</t>
  </si>
  <si>
    <t xml:space="preserve">#mojportal6, radna bilježnica za informatiku u šestom razredu osnovne škole	radna bilježnica </t>
  </si>
  <si>
    <t>Magdalena Babić, Nikolina Bubica, Stanko Leko, Zoran Dimovski, Mario Stančić, Nikola Mihočka, Ivana Ružić, Branko Vejnović</t>
  </si>
  <si>
    <t>Školska knjiga d. d.</t>
  </si>
  <si>
    <t>Tehnička kultura 6, radni materijal za izvođenje vježbi i praktičnog rada za šesti razred osnovne škole</t>
  </si>
  <si>
    <t>Ivan Sunko, Kristijan Ovčarić, Sanja Vidović, Ivo Crnoja</t>
  </si>
  <si>
    <t>ALFA d.d.</t>
  </si>
  <si>
    <t>Right On! 3 radna bilježnica iz engleskog jezika i zbirka zadataka iz gramatike za 7. razred osnovne škole, 7. godina učenja 	radna bilježnica</t>
  </si>
  <si>
    <t>Hrvatske jezične niti 7-radna bilježnica iz hrvatskog jezika za sedmi razred</t>
  </si>
  <si>
    <t>Sanja Miloloža, Ina Randić Đorđević</t>
  </si>
  <si>
    <t>Povijest 7, radna bilježnica iz povijesti za sedmi razred osnovne škole	radna bilježnica</t>
  </si>
  <si>
    <t>Ante Birin, Abelina Finek, Darko Finek, Željko Holjevac, Maja Katušić, Tomislav Šarlija</t>
  </si>
  <si>
    <t>#mojportal7, radna bilježnica za informatiku u sedmom razredu osnovne škole</t>
  </si>
  <si>
    <t xml:space="preserve">Školska knjiga d. d. </t>
  </si>
  <si>
    <t>Tehnička kultura 7, radni materijal za izvođenje vježbi i praktičnog rada za sedmi razred osnovne škole</t>
  </si>
  <si>
    <t>Vlaho Abičić, Ivan Sunko, Katica Mikulaj Ovčarić, Ivo Crnoja</t>
  </si>
  <si>
    <t>Kemija 7, radna bilježnica za kemiju u sedmom razredu osnovne škole</t>
  </si>
  <si>
    <t>Sanja Lukić, Ivana Marić Zerdun, Nataša Trenčevska, Marijan Varga</t>
  </si>
  <si>
    <t>Biologija 7, radna bilježnica za biologiju u sedmom razredu osnovne škole</t>
  </si>
  <si>
    <t>Moja Zemlja 3, radna bilježnica iz geografije za sedmi razred osnovne škole</t>
  </si>
  <si>
    <t>Ane Kožul, Silvija Krpes, Krunoslav Samardžić, Milan Vukelić</t>
  </si>
  <si>
    <t xml:space="preserve">ALFA d.d.
</t>
  </si>
  <si>
    <t>10.</t>
  </si>
  <si>
    <t xml:space="preserve">Fizika oko nas 7, radna bilježnica za fiziku u sedmom razredu osnovne škole </t>
  </si>
  <si>
    <t>Vladimir Paar, Tanja Ćulibrk, Mladen Klaić, Sanja Martinko</t>
  </si>
  <si>
    <t>Naš hrvatski 8, radna bilježnica za hrvatski jezik u osmome razredu osnovne škole</t>
  </si>
  <si>
    <t>Anita Šojat, Vjekosalva Hrastović, Nada Marguš</t>
  </si>
  <si>
    <t xml:space="preserve">Moja Zemlja 4, radna bilježnica iz geografije za osmi razred osnovne škole </t>
  </si>
  <si>
    <t xml:space="preserve">Ante Kožul, Silvija Krpes, Krunoslav Samardžić </t>
  </si>
  <si>
    <t>Alfa d.d. Zagreb</t>
  </si>
  <si>
    <t xml:space="preserve">Tehnička kultura 8, radni materijal za izvođenje vježbi i praktičnog rada za 8. razred osnovne škole </t>
  </si>
  <si>
    <t xml:space="preserve">Katica Mikulaj Ovčarić, Katarina Kedačić Buzina, Ivan Sunko, Ante Milić, Ivo Crnoja </t>
  </si>
  <si>
    <t>#mojportal8, radna bilježnica za informatiku u osmom razredu osnovne škole</t>
  </si>
  <si>
    <t>Right On! 4, radna bilježnica iz engleskoga jezika za 8. razred osnovne škole, 8. godina učenja</t>
  </si>
  <si>
    <t>Biologija 8, radna bilježnica za biologiju u osmom razredu osnovne škole</t>
  </si>
  <si>
    <t>Damir Bendelja, Žaklin Lukša, Emica Orešković, Monika Pavić, Nataša Pongrac, Renata Roščak</t>
  </si>
  <si>
    <t xml:space="preserve">Školska knjiga d.d. </t>
  </si>
  <si>
    <t>Kemija 8, radna bilježnica za kemiju u osmom razredu osnovne škole radna bilježnica</t>
  </si>
  <si>
    <t>Sanja Lukić, Ivana Marić Zerdun, Marijan Varga, Sanja  Krmpotić-Gržančić</t>
  </si>
  <si>
    <t>Fizika 8, zbirka zadataka za osmi razred osnovne škole</t>
  </si>
  <si>
    <t>Alfa d.d.</t>
  </si>
  <si>
    <t>Učitelju, gdje stanuješ? Radna bilježnica za 5.razred</t>
  </si>
  <si>
    <t>M.Novak, B.Sipina</t>
  </si>
  <si>
    <t>KS</t>
  </si>
  <si>
    <t>Škrinjica slova i riječi 1-radna bilježnica iz hrvatskog jezika za prvi razred osnovne škole</t>
  </si>
  <si>
    <t>D. Težak, M. Gabelica, V. Marjanović , A. Škribulja Horvat</t>
  </si>
  <si>
    <t xml:space="preserve">Alfa </t>
  </si>
  <si>
    <t>Otkrivamo matematiku 1- radna bilježnica iz matematike za 1. razred osnovne škole</t>
  </si>
  <si>
    <t>D. Glasnović Gracin, G. Žokalj ,T. Soucie</t>
  </si>
  <si>
    <t>Priroda, društvo i ja 1, radna bilježnica iz prirode i društva za prvi razred osnovne škole</t>
  </si>
  <si>
    <t>Mila Bulić, Gordana Kralj, Lidija Križanić, Karmen Hlad, Andreja Kovač, Andreja Kosorčić</t>
  </si>
  <si>
    <t>Moja glazba 1</t>
  </si>
  <si>
    <t>D. Atanasov Piljek</t>
  </si>
  <si>
    <t>Zlatna vrata 3, radna bilježnica iz hrvatskog jezika</t>
  </si>
  <si>
    <t>MOJ SRETNI BROJ 3 : radna bilježnica za matematiku u trećem razredu osnovne škole</t>
  </si>
  <si>
    <t>Sanja jakovljević Rogić,Dubravka Milklec, Graciella prtajin</t>
  </si>
  <si>
    <t>Istražujemo naš svijet 3, radna bilježnica za prirodu i društvo</t>
  </si>
  <si>
    <t>školska knjiga d.d.</t>
  </si>
  <si>
    <t>A.Letina, T.Kisovar Ivanda, Z. Braičić</t>
  </si>
  <si>
    <t>Eureka 4, radna bilježnica za prirodu i društvo u četvrtom razredu osnovne škole</t>
  </si>
  <si>
    <t>Sanja Čorić, Snježana Bakarić Palička, Ivana Križanec, Žaklin Lukša</t>
  </si>
  <si>
    <t>Moj sretni broj 4, radna bilježnica iz matematike</t>
  </si>
  <si>
    <t>Školska knjiga d.d</t>
  </si>
  <si>
    <t>TROŠKOVNIK A - RADNI MATERIJALI ZA ŠK. GOD. 2022./2023. - PODRUČNA ŠKOLA SUTIVAN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</si>
</sst>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 &quot;#,##0.00&quot; &quot;;&quot; (&quot;#,##0.00&quot;)&quot;;&quot; -&quot;00&quot; &quot;;&quot; &quot;@&quot; &quot;"/>
    <numFmt numFmtId="165" formatCode="#,##0.00&quot; &quot;[$kn-41A]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Calibri"/>
      <family val="2"/>
      <charset val="238"/>
    </font>
    <font>
      <sz val="10"/>
      <color rgb="FF000000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11"/>
      <name val="Calibri"/>
      <family val="2"/>
      <charset val="238"/>
      <scheme val="minor"/>
    </font>
    <font>
      <u/>
      <sz val="9.35"/>
      <color indexed="12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5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0" fontId="8" fillId="0" borderId="0" applyNumberFormat="0" applyBorder="0" applyProtection="0"/>
    <xf numFmtId="0" fontId="8" fillId="0" borderId="0" applyNumberFormat="0" applyBorder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/>
    </xf>
    <xf numFmtId="1" fontId="5" fillId="0" borderId="1" xfId="3" applyNumberFormat="1" applyFont="1" applyBorder="1" applyAlignment="1">
      <alignment horizontal="center" vertical="center"/>
    </xf>
    <xf numFmtId="49" fontId="5" fillId="0" borderId="1" xfId="3" applyNumberFormat="1" applyFont="1" applyBorder="1" applyAlignment="1">
      <alignment horizontal="center" vertical="center" wrapText="1" readingOrder="1"/>
    </xf>
    <xf numFmtId="49" fontId="5" fillId="0" borderId="1" xfId="3" applyNumberFormat="1" applyFont="1" applyBorder="1" applyAlignment="1">
      <alignment horizontal="center" vertical="center" readingOrder="1"/>
    </xf>
    <xf numFmtId="1" fontId="5" fillId="2" borderId="1" xfId="3" applyNumberFormat="1" applyFont="1" applyFill="1" applyBorder="1" applyAlignment="1" applyProtection="1">
      <alignment horizontal="center" vertical="center"/>
      <protection locked="0"/>
    </xf>
    <xf numFmtId="4" fontId="5" fillId="0" borderId="1" xfId="3" applyNumberFormat="1" applyFont="1" applyBorder="1" applyAlignment="1" applyProtection="1">
      <alignment horizontal="right" vertical="center" readingOrder="1"/>
      <protection locked="0"/>
    </xf>
    <xf numFmtId="165" fontId="5" fillId="0" borderId="1" xfId="1" applyNumberFormat="1" applyFont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1" fontId="5" fillId="0" borderId="2" xfId="3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1" xfId="2" applyFont="1" applyBorder="1" applyAlignment="1">
      <alignment horizontal="center" vertical="center" wrapText="1" readingOrder="1"/>
    </xf>
    <xf numFmtId="0" fontId="6" fillId="0" borderId="1" xfId="2" applyFont="1" applyBorder="1" applyAlignment="1">
      <alignment horizontal="center" vertical="center" wrapText="1" shrinkToFit="1" readingOrder="1"/>
    </xf>
    <xf numFmtId="1" fontId="6" fillId="0" borderId="1" xfId="2" applyNumberFormat="1" applyFont="1" applyBorder="1" applyAlignment="1" applyProtection="1">
      <alignment horizontal="center" vertical="center" wrapText="1"/>
      <protection locked="0"/>
    </xf>
    <xf numFmtId="2" fontId="6" fillId="0" borderId="1" xfId="1" applyNumberFormat="1" applyFont="1" applyBorder="1" applyAlignment="1" applyProtection="1">
      <alignment horizontal="center" vertical="center" wrapText="1"/>
      <protection locked="0"/>
    </xf>
    <xf numFmtId="4" fontId="6" fillId="0" borderId="1" xfId="1" applyNumberFormat="1" applyFont="1" applyBorder="1" applyAlignment="1" applyProtection="1">
      <alignment horizontal="center" vertical="center" wrapText="1"/>
      <protection locked="0"/>
    </xf>
    <xf numFmtId="4" fontId="4" fillId="3" borderId="1" xfId="0" applyNumberFormat="1" applyFont="1" applyFill="1" applyBorder="1" applyAlignment="1">
      <alignment horizontal="center" vertical="center"/>
    </xf>
    <xf numFmtId="1" fontId="9" fillId="0" borderId="2" xfId="3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 vertical="center"/>
    </xf>
    <xf numFmtId="165" fontId="10" fillId="0" borderId="1" xfId="5" applyNumberFormat="1" applyFont="1" applyBorder="1" applyAlignment="1">
      <alignment horizontal="center" vertical="center"/>
    </xf>
    <xf numFmtId="0" fontId="11" fillId="0" borderId="0" xfId="0" applyFont="1"/>
    <xf numFmtId="49" fontId="10" fillId="0" borderId="1" xfId="3" applyNumberFormat="1" applyFont="1" applyBorder="1" applyAlignment="1">
      <alignment horizontal="center" vertical="center" wrapText="1" readingOrder="1"/>
    </xf>
    <xf numFmtId="49" fontId="10" fillId="0" borderId="1" xfId="3" applyNumberFormat="1" applyFont="1" applyBorder="1" applyAlignment="1">
      <alignment horizontal="center" vertical="center" readingOrder="1"/>
    </xf>
    <xf numFmtId="1" fontId="10" fillId="2" borderId="1" xfId="3" applyNumberFormat="1" applyFont="1" applyFill="1" applyBorder="1" applyAlignment="1" applyProtection="1">
      <alignment horizontal="center" vertical="center"/>
      <protection locked="0"/>
    </xf>
    <xf numFmtId="4" fontId="10" fillId="0" borderId="1" xfId="3" applyNumberFormat="1" applyFont="1" applyBorder="1" applyAlignment="1" applyProtection="1">
      <alignment horizontal="right" vertical="center" readingOrder="1"/>
      <protection locked="0"/>
    </xf>
    <xf numFmtId="165" fontId="10" fillId="0" borderId="1" xfId="1" applyNumberFormat="1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10" fillId="0" borderId="2" xfId="3" applyNumberFormat="1" applyFont="1" applyBorder="1" applyAlignment="1">
      <alignment horizontal="center" vertical="center" wrapText="1" readingOrder="1"/>
    </xf>
    <xf numFmtId="1" fontId="10" fillId="0" borderId="2" xfId="3" applyNumberFormat="1" applyFont="1" applyBorder="1" applyAlignment="1" applyProtection="1">
      <alignment horizontal="center" vertical="center"/>
      <protection locked="0"/>
    </xf>
    <xf numFmtId="4" fontId="10" fillId="0" borderId="2" xfId="3" applyNumberFormat="1" applyFont="1" applyBorder="1" applyAlignment="1" applyProtection="1">
      <alignment horizontal="right" vertical="center" readingOrder="1"/>
      <protection locked="0"/>
    </xf>
    <xf numFmtId="2" fontId="10" fillId="0" borderId="1" xfId="4" applyNumberFormat="1" applyFont="1" applyBorder="1" applyAlignment="1" applyProtection="1">
      <alignment horizontal="right" readingOrder="1"/>
      <protection locked="0"/>
    </xf>
    <xf numFmtId="0" fontId="13" fillId="5" borderId="6" xfId="7" applyFont="1" applyFill="1" applyBorder="1" applyAlignment="1">
      <alignment horizontal="left" vertical="center" wrapText="1"/>
    </xf>
    <xf numFmtId="0" fontId="14" fillId="0" borderId="6" xfId="0" applyFont="1" applyBorder="1" applyAlignment="1">
      <alignment vertical="center" wrapText="1"/>
    </xf>
    <xf numFmtId="0" fontId="13" fillId="5" borderId="6" xfId="7" applyFont="1" applyFill="1" applyBorder="1" applyAlignment="1">
      <alignment horizontal="left" wrapText="1"/>
    </xf>
    <xf numFmtId="0" fontId="13" fillId="0" borderId="6" xfId="7" applyFont="1" applyFill="1" applyBorder="1" applyAlignment="1">
      <alignment horizontal="left" vertical="center" wrapText="1"/>
    </xf>
    <xf numFmtId="0" fontId="13" fillId="0" borderId="6" xfId="7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/>
    <xf numFmtId="1" fontId="10" fillId="0" borderId="1" xfId="3" applyNumberFormat="1" applyFont="1" applyBorder="1" applyAlignment="1">
      <alignment horizontal="center" vertical="center" wrapText="1"/>
    </xf>
    <xf numFmtId="1" fontId="10" fillId="0" borderId="1" xfId="3" applyNumberFormat="1" applyFont="1" applyBorder="1" applyAlignment="1">
      <alignment horizontal="center" vertical="center"/>
    </xf>
    <xf numFmtId="2" fontId="5" fillId="0" borderId="1" xfId="3" applyNumberFormat="1" applyFont="1" applyBorder="1" applyAlignment="1" applyProtection="1">
      <alignment horizontal="right" vertical="center"/>
      <protection locked="0"/>
    </xf>
    <xf numFmtId="165" fontId="5" fillId="0" borderId="1" xfId="3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3" applyNumberFormat="1" applyFont="1" applyBorder="1" applyAlignment="1">
      <alignment horizontal="center" vertical="center" wrapText="1" readingOrder="1"/>
    </xf>
    <xf numFmtId="1" fontId="5" fillId="0" borderId="2" xfId="3" applyNumberFormat="1" applyFont="1" applyBorder="1" applyAlignment="1" applyProtection="1">
      <alignment horizontal="center" vertical="center"/>
      <protection locked="0"/>
    </xf>
    <xf numFmtId="4" fontId="5" fillId="0" borderId="2" xfId="3" applyNumberFormat="1" applyFont="1" applyBorder="1" applyAlignment="1" applyProtection="1">
      <alignment horizontal="right" vertical="center" readingOrder="1"/>
      <protection locked="0"/>
    </xf>
    <xf numFmtId="2" fontId="10" fillId="0" borderId="1" xfId="4" applyNumberFormat="1" applyFont="1" applyBorder="1" applyAlignment="1" applyProtection="1">
      <alignment horizontal="right" wrapText="1" readingOrder="1"/>
      <protection locked="0"/>
    </xf>
    <xf numFmtId="165" fontId="10" fillId="0" borderId="1" xfId="5" applyNumberFormat="1" applyFont="1" applyBorder="1" applyAlignment="1">
      <alignment horizontal="center"/>
    </xf>
    <xf numFmtId="0" fontId="13" fillId="0" borderId="6" xfId="7" applyFont="1" applyFill="1" applyBorder="1" applyAlignment="1">
      <alignment vertical="top" wrapText="1"/>
    </xf>
    <xf numFmtId="0" fontId="15" fillId="0" borderId="6" xfId="0" applyFont="1" applyBorder="1" applyAlignment="1">
      <alignment vertical="center" wrapText="1"/>
    </xf>
    <xf numFmtId="0" fontId="13" fillId="0" borderId="6" xfId="7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2" fontId="5" fillId="0" borderId="1" xfId="4" applyNumberFormat="1" applyFont="1" applyBorder="1" applyAlignment="1" applyProtection="1">
      <alignment horizontal="right" wrapText="1" readingOrder="1"/>
      <protection locked="0"/>
    </xf>
    <xf numFmtId="165" fontId="5" fillId="0" borderId="1" xfId="5" applyNumberFormat="1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6" xfId="7" applyFont="1" applyFill="1" applyBorder="1" applyAlignment="1">
      <alignment vertical="center"/>
    </xf>
    <xf numFmtId="1" fontId="5" fillId="0" borderId="5" xfId="3" applyNumberFormat="1" applyFont="1" applyBorder="1" applyAlignment="1">
      <alignment horizontal="center" vertical="center"/>
    </xf>
    <xf numFmtId="49" fontId="10" fillId="0" borderId="7" xfId="3" applyNumberFormat="1" applyFont="1" applyBorder="1" applyAlignment="1">
      <alignment horizontal="center" vertical="center" wrapText="1" readingOrder="1"/>
    </xf>
    <xf numFmtId="0" fontId="13" fillId="5" borderId="0" xfId="7" applyFont="1" applyFill="1" applyBorder="1" applyAlignment="1">
      <alignment horizontal="left" vertical="center" wrapText="1"/>
    </xf>
    <xf numFmtId="0" fontId="13" fillId="5" borderId="0" xfId="7" applyFont="1" applyFill="1" applyBorder="1" applyAlignment="1">
      <alignment horizontal="left" wrapText="1"/>
    </xf>
    <xf numFmtId="49" fontId="17" fillId="0" borderId="7" xfId="3" applyNumberFormat="1" applyFont="1" applyBorder="1" applyAlignment="1">
      <alignment horizontal="center" vertical="center" wrapText="1" readingOrder="1"/>
    </xf>
    <xf numFmtId="1" fontId="4" fillId="4" borderId="5" xfId="3" applyNumberFormat="1" applyFont="1" applyFill="1" applyBorder="1" applyAlignment="1">
      <alignment horizontal="center" vertical="center"/>
    </xf>
    <xf numFmtId="1" fontId="4" fillId="4" borderId="3" xfId="3" applyNumberFormat="1" applyFont="1" applyFill="1" applyBorder="1" applyAlignment="1">
      <alignment horizontal="center" vertical="center"/>
    </xf>
    <xf numFmtId="1" fontId="4" fillId="4" borderId="4" xfId="3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readingOrder="1"/>
    </xf>
    <xf numFmtId="0" fontId="3" fillId="4" borderId="1" xfId="0" applyFont="1" applyFill="1" applyBorder="1" applyAlignment="1">
      <alignment horizontal="center" vertical="center" readingOrder="1"/>
    </xf>
    <xf numFmtId="1" fontId="4" fillId="4" borderId="1" xfId="3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right" vertical="center"/>
    </xf>
  </cellXfs>
  <cellStyles count="10">
    <cellStyle name="Comma 3" xfId="1" xr:uid="{00000000-0005-0000-0000-000000000000}"/>
    <cellStyle name="Hyperlink 2" xfId="6" xr:uid="{00000000-0005-0000-0000-000001000000}"/>
    <cellStyle name="Normal 2" xfId="2" xr:uid="{00000000-0005-0000-0000-000002000000}"/>
    <cellStyle name="Normal 2 2" xfId="7" xr:uid="{00000000-0005-0000-0000-000003000000}"/>
    <cellStyle name="Normal 2_Katalog knjiga" xfId="3" xr:uid="{00000000-0005-0000-0000-000004000000}"/>
    <cellStyle name="Normalno" xfId="0" builtinId="0"/>
    <cellStyle name="Obično_List1" xfId="8" xr:uid="{00000000-0005-0000-0000-000006000000}"/>
    <cellStyle name="Postotak 2" xfId="9" xr:uid="{00000000-0005-0000-0000-000007000000}"/>
    <cellStyle name="Valuta" xfId="4" builtinId="4"/>
    <cellStyle name="Zarez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9"/>
  <sheetViews>
    <sheetView tabSelected="1" zoomScale="140" zoomScaleNormal="140" workbookViewId="0">
      <selection activeCell="A62" sqref="A62"/>
    </sheetView>
  </sheetViews>
  <sheetFormatPr defaultRowHeight="14.4" x14ac:dyDescent="0.3"/>
  <cols>
    <col min="1" max="1" width="9" customWidth="1"/>
    <col min="2" max="2" width="16.44140625" style="12" customWidth="1"/>
    <col min="3" max="3" width="15.44140625" style="12" customWidth="1"/>
    <col min="4" max="5" width="9.109375" style="12"/>
    <col min="6" max="6" width="5.6640625" style="12" customWidth="1"/>
    <col min="7" max="7" width="12.33203125" customWidth="1"/>
    <col min="8" max="8" width="12.6640625" customWidth="1"/>
  </cols>
  <sheetData>
    <row r="1" spans="1:8" ht="21" x14ac:dyDescent="0.3">
      <c r="A1" s="73" t="s">
        <v>154</v>
      </c>
      <c r="B1" s="74"/>
      <c r="C1" s="74"/>
      <c r="D1" s="74"/>
      <c r="E1" s="74"/>
      <c r="F1" s="74"/>
      <c r="G1" s="74"/>
      <c r="H1" s="74"/>
    </row>
    <row r="2" spans="1:8" ht="36" x14ac:dyDescent="0.3">
      <c r="A2" s="13" t="s">
        <v>0</v>
      </c>
      <c r="B2" s="13" t="s">
        <v>1</v>
      </c>
      <c r="C2" s="13" t="s">
        <v>2</v>
      </c>
      <c r="D2" s="13" t="s">
        <v>3</v>
      </c>
      <c r="E2" s="14" t="s">
        <v>4</v>
      </c>
      <c r="F2" s="15" t="s">
        <v>5</v>
      </c>
      <c r="G2" s="16" t="s">
        <v>6</v>
      </c>
      <c r="H2" s="17" t="s">
        <v>7</v>
      </c>
    </row>
    <row r="3" spans="1:8" x14ac:dyDescent="0.3">
      <c r="A3" s="75" t="s">
        <v>8</v>
      </c>
      <c r="B3" s="75"/>
      <c r="C3" s="75"/>
      <c r="D3" s="75"/>
      <c r="E3" s="75"/>
      <c r="F3" s="75"/>
      <c r="G3" s="75"/>
      <c r="H3" s="75"/>
    </row>
    <row r="4" spans="1:8" ht="40.799999999999997" x14ac:dyDescent="0.3">
      <c r="A4" s="2" t="s">
        <v>9</v>
      </c>
      <c r="B4" s="25" t="s">
        <v>135</v>
      </c>
      <c r="C4" s="25" t="s">
        <v>136</v>
      </c>
      <c r="D4" s="25" t="s">
        <v>137</v>
      </c>
      <c r="E4" s="26" t="s">
        <v>26</v>
      </c>
      <c r="F4" s="27">
        <v>8</v>
      </c>
      <c r="G4" s="28"/>
      <c r="H4" s="29">
        <f t="shared" ref="H4:H6" si="0">F4*G4</f>
        <v>0</v>
      </c>
    </row>
    <row r="5" spans="1:8" s="43" customFormat="1" ht="40.799999999999997" x14ac:dyDescent="0.3">
      <c r="A5" s="2" t="s">
        <v>10</v>
      </c>
      <c r="B5" s="25" t="s">
        <v>138</v>
      </c>
      <c r="C5" s="25" t="s">
        <v>139</v>
      </c>
      <c r="D5" s="25" t="s">
        <v>45</v>
      </c>
      <c r="E5" s="26" t="s">
        <v>26</v>
      </c>
      <c r="F5" s="27">
        <v>8</v>
      </c>
      <c r="G5" s="28"/>
      <c r="H5" s="29"/>
    </row>
    <row r="6" spans="1:8" ht="51" x14ac:dyDescent="0.3">
      <c r="A6" s="2" t="s">
        <v>11</v>
      </c>
      <c r="B6" s="66" t="s">
        <v>140</v>
      </c>
      <c r="C6" s="66" t="s">
        <v>141</v>
      </c>
      <c r="D6" s="66" t="s">
        <v>45</v>
      </c>
      <c r="E6" s="26" t="s">
        <v>26</v>
      </c>
      <c r="F6" s="27">
        <v>8</v>
      </c>
      <c r="G6" s="28"/>
      <c r="H6" s="29">
        <f t="shared" si="0"/>
        <v>0</v>
      </c>
    </row>
    <row r="7" spans="1:8" x14ac:dyDescent="0.3">
      <c r="A7" s="19" t="s">
        <v>12</v>
      </c>
      <c r="B7" s="30" t="s">
        <v>142</v>
      </c>
      <c r="C7" s="31" t="s">
        <v>143</v>
      </c>
      <c r="D7" s="32" t="s">
        <v>45</v>
      </c>
      <c r="E7" s="26" t="s">
        <v>26</v>
      </c>
      <c r="F7" s="33">
        <v>8</v>
      </c>
      <c r="G7" s="34"/>
      <c r="H7" s="29">
        <f t="shared" ref="H7" si="1">F7*G7</f>
        <v>0</v>
      </c>
    </row>
    <row r="8" spans="1:8" ht="40.799999999999997" x14ac:dyDescent="0.3">
      <c r="A8" s="19" t="s">
        <v>13</v>
      </c>
      <c r="B8" s="30" t="s">
        <v>52</v>
      </c>
      <c r="C8" s="31" t="s">
        <v>53</v>
      </c>
      <c r="D8" s="32" t="s">
        <v>35</v>
      </c>
      <c r="E8" s="26" t="s">
        <v>26</v>
      </c>
      <c r="F8" s="33">
        <v>8</v>
      </c>
      <c r="G8" s="34"/>
      <c r="H8" s="29"/>
    </row>
    <row r="9" spans="1:8" ht="40.799999999999997" x14ac:dyDescent="0.3">
      <c r="A9" s="19" t="s">
        <v>14</v>
      </c>
      <c r="B9" s="36" t="s">
        <v>54</v>
      </c>
      <c r="C9" s="38" t="s">
        <v>36</v>
      </c>
      <c r="D9" s="32" t="s">
        <v>25</v>
      </c>
      <c r="E9" s="26" t="s">
        <v>26</v>
      </c>
      <c r="F9" s="33">
        <v>8</v>
      </c>
      <c r="G9" s="34"/>
      <c r="H9" s="29"/>
    </row>
    <row r="10" spans="1:8" ht="51" x14ac:dyDescent="0.3">
      <c r="A10" s="19" t="s">
        <v>15</v>
      </c>
      <c r="B10" s="39" t="s">
        <v>27</v>
      </c>
      <c r="C10" s="40" t="s">
        <v>28</v>
      </c>
      <c r="D10" s="32" t="s">
        <v>25</v>
      </c>
      <c r="E10" s="26" t="s">
        <v>26</v>
      </c>
      <c r="F10" s="33">
        <v>8</v>
      </c>
      <c r="G10" s="34"/>
      <c r="H10" s="29"/>
    </row>
    <row r="11" spans="1:8" x14ac:dyDescent="0.3">
      <c r="A11" s="70" t="s">
        <v>16</v>
      </c>
      <c r="B11" s="71"/>
      <c r="C11" s="71"/>
      <c r="D11" s="71"/>
      <c r="E11" s="71"/>
      <c r="F11" s="71"/>
      <c r="G11" s="71"/>
      <c r="H11" s="72"/>
    </row>
    <row r="12" spans="1:8" ht="51" x14ac:dyDescent="0.3">
      <c r="A12" s="2" t="s">
        <v>9</v>
      </c>
      <c r="B12" s="20" t="s">
        <v>51</v>
      </c>
      <c r="C12" s="20" t="s">
        <v>34</v>
      </c>
      <c r="D12" s="25" t="s">
        <v>25</v>
      </c>
      <c r="E12" s="21" t="s">
        <v>26</v>
      </c>
      <c r="F12" s="22">
        <v>6</v>
      </c>
      <c r="G12" s="35"/>
      <c r="H12" s="23">
        <f t="shared" ref="H12" si="2">F12*G12</f>
        <v>0</v>
      </c>
    </row>
    <row r="13" spans="1:8" ht="40.799999999999997" x14ac:dyDescent="0.3">
      <c r="A13" s="2" t="s">
        <v>50</v>
      </c>
      <c r="B13" s="20" t="s">
        <v>55</v>
      </c>
      <c r="C13" s="20" t="s">
        <v>49</v>
      </c>
      <c r="D13" s="25" t="s">
        <v>25</v>
      </c>
      <c r="E13" s="21" t="s">
        <v>26</v>
      </c>
      <c r="F13" s="22">
        <v>6</v>
      </c>
      <c r="G13" s="35"/>
      <c r="H13" s="23"/>
    </row>
    <row r="14" spans="1:8" ht="51" x14ac:dyDescent="0.3">
      <c r="A14" s="2" t="s">
        <v>11</v>
      </c>
      <c r="B14" s="20" t="s">
        <v>57</v>
      </c>
      <c r="C14" s="20" t="s">
        <v>56</v>
      </c>
      <c r="D14" s="25" t="s">
        <v>25</v>
      </c>
      <c r="E14" s="21" t="s">
        <v>26</v>
      </c>
      <c r="F14" s="22">
        <v>6</v>
      </c>
      <c r="G14" s="35"/>
      <c r="H14" s="23">
        <f t="shared" ref="H14:H15" si="3">F14*G14</f>
        <v>0</v>
      </c>
    </row>
    <row r="15" spans="1:8" ht="20.399999999999999" x14ac:dyDescent="0.3">
      <c r="A15" s="2" t="s">
        <v>12</v>
      </c>
      <c r="B15" s="30" t="s">
        <v>38</v>
      </c>
      <c r="C15" s="31" t="s">
        <v>37</v>
      </c>
      <c r="D15" s="32" t="s">
        <v>25</v>
      </c>
      <c r="E15" s="26" t="s">
        <v>26</v>
      </c>
      <c r="F15" s="33">
        <v>6</v>
      </c>
      <c r="G15" s="34"/>
      <c r="H15" s="29">
        <f t="shared" si="3"/>
        <v>0</v>
      </c>
    </row>
    <row r="16" spans="1:8" ht="51" x14ac:dyDescent="0.3">
      <c r="A16" s="2" t="s">
        <v>13</v>
      </c>
      <c r="B16" s="30" t="s">
        <v>58</v>
      </c>
      <c r="C16" s="31" t="s">
        <v>53</v>
      </c>
      <c r="D16" s="32" t="s">
        <v>35</v>
      </c>
      <c r="E16" s="26" t="s">
        <v>26</v>
      </c>
      <c r="F16" s="33">
        <v>6</v>
      </c>
      <c r="G16" s="34"/>
      <c r="H16" s="29"/>
    </row>
    <row r="17" spans="1:8" ht="40.799999999999997" x14ac:dyDescent="0.3">
      <c r="A17" s="2" t="s">
        <v>14</v>
      </c>
      <c r="B17" s="36" t="s">
        <v>59</v>
      </c>
      <c r="C17" s="38" t="s">
        <v>36</v>
      </c>
      <c r="D17" s="32" t="s">
        <v>25</v>
      </c>
      <c r="E17" s="26" t="s">
        <v>26</v>
      </c>
      <c r="F17" s="33">
        <v>6</v>
      </c>
      <c r="G17" s="34"/>
      <c r="H17" s="29"/>
    </row>
    <row r="18" spans="1:8" ht="51" x14ac:dyDescent="0.3">
      <c r="A18" s="2" t="s">
        <v>15</v>
      </c>
      <c r="B18" s="39" t="s">
        <v>60</v>
      </c>
      <c r="C18" s="40" t="s">
        <v>28</v>
      </c>
      <c r="D18" s="32" t="s">
        <v>25</v>
      </c>
      <c r="E18" s="26" t="s">
        <v>26</v>
      </c>
      <c r="F18" s="33">
        <v>6</v>
      </c>
      <c r="G18" s="34"/>
      <c r="H18" s="29"/>
    </row>
    <row r="19" spans="1:8" x14ac:dyDescent="0.3">
      <c r="A19" s="70" t="s">
        <v>17</v>
      </c>
      <c r="B19" s="71"/>
      <c r="C19" s="71"/>
      <c r="D19" s="71"/>
      <c r="E19" s="71"/>
      <c r="F19" s="71"/>
      <c r="G19" s="71"/>
      <c r="H19" s="72"/>
    </row>
    <row r="20" spans="1:8" ht="30.6" x14ac:dyDescent="0.3">
      <c r="A20" s="2" t="s">
        <v>9</v>
      </c>
      <c r="B20" s="36" t="s">
        <v>144</v>
      </c>
      <c r="C20" s="37" t="s">
        <v>34</v>
      </c>
      <c r="D20" s="3" t="s">
        <v>25</v>
      </c>
      <c r="E20" s="4" t="s">
        <v>26</v>
      </c>
      <c r="F20" s="5">
        <v>6</v>
      </c>
      <c r="G20" s="6"/>
      <c r="H20" s="7"/>
    </row>
    <row r="21" spans="1:8" ht="42" x14ac:dyDescent="0.3">
      <c r="A21" s="2" t="s">
        <v>10</v>
      </c>
      <c r="B21" s="36" t="s">
        <v>145</v>
      </c>
      <c r="C21" s="38" t="s">
        <v>146</v>
      </c>
      <c r="D21" s="3" t="s">
        <v>25</v>
      </c>
      <c r="E21" s="4" t="s">
        <v>26</v>
      </c>
      <c r="F21" s="5">
        <v>6</v>
      </c>
      <c r="G21" s="6"/>
      <c r="H21" s="7"/>
    </row>
    <row r="22" spans="1:8" s="43" customFormat="1" ht="30.6" x14ac:dyDescent="0.3">
      <c r="A22" s="2" t="s">
        <v>11</v>
      </c>
      <c r="B22" s="67" t="s">
        <v>147</v>
      </c>
      <c r="C22" s="68" t="s">
        <v>149</v>
      </c>
      <c r="D22" s="3" t="s">
        <v>148</v>
      </c>
      <c r="E22" s="4" t="s">
        <v>26</v>
      </c>
      <c r="F22" s="5">
        <v>6</v>
      </c>
      <c r="G22" s="6"/>
      <c r="H22" s="7"/>
    </row>
    <row r="23" spans="1:8" ht="51" x14ac:dyDescent="0.3">
      <c r="A23" s="2" t="s">
        <v>11</v>
      </c>
      <c r="B23" s="8" t="s">
        <v>43</v>
      </c>
      <c r="C23" s="8" t="s">
        <v>39</v>
      </c>
      <c r="D23" s="3" t="s">
        <v>40</v>
      </c>
      <c r="E23" s="4" t="s">
        <v>26</v>
      </c>
      <c r="F23" s="5">
        <v>5</v>
      </c>
      <c r="G23" s="6"/>
      <c r="H23" s="7"/>
    </row>
    <row r="24" spans="1:8" s="41" customFormat="1" ht="40.799999999999997" x14ac:dyDescent="0.3">
      <c r="A24" s="2" t="s">
        <v>12</v>
      </c>
      <c r="B24" s="36" t="s">
        <v>61</v>
      </c>
      <c r="C24" s="38" t="s">
        <v>36</v>
      </c>
      <c r="D24" s="32" t="s">
        <v>25</v>
      </c>
      <c r="E24" s="26" t="s">
        <v>26</v>
      </c>
      <c r="F24" s="33">
        <v>6</v>
      </c>
      <c r="G24" s="6"/>
      <c r="H24" s="7"/>
    </row>
    <row r="25" spans="1:8" ht="20.399999999999999" x14ac:dyDescent="0.3">
      <c r="A25" s="2" t="s">
        <v>13</v>
      </c>
      <c r="B25" s="30" t="s">
        <v>65</v>
      </c>
      <c r="C25" s="31" t="s">
        <v>37</v>
      </c>
      <c r="D25" s="32" t="s">
        <v>25</v>
      </c>
      <c r="E25" s="26" t="s">
        <v>26</v>
      </c>
      <c r="F25" s="33">
        <v>6</v>
      </c>
      <c r="G25" s="34"/>
      <c r="H25" s="29">
        <f t="shared" ref="H25" si="4">F25*G25</f>
        <v>0</v>
      </c>
    </row>
    <row r="26" spans="1:8" s="41" customFormat="1" ht="51" x14ac:dyDescent="0.3">
      <c r="A26" s="2" t="s">
        <v>14</v>
      </c>
      <c r="B26" s="9" t="s">
        <v>42</v>
      </c>
      <c r="C26" s="9" t="s">
        <v>41</v>
      </c>
      <c r="D26" s="3" t="s">
        <v>25</v>
      </c>
      <c r="E26" s="4" t="s">
        <v>26</v>
      </c>
      <c r="F26" s="5">
        <v>6</v>
      </c>
      <c r="G26" s="6"/>
      <c r="H26" s="7"/>
    </row>
    <row r="27" spans="1:8" x14ac:dyDescent="0.3">
      <c r="A27" s="70" t="s">
        <v>18</v>
      </c>
      <c r="B27" s="71"/>
      <c r="C27" s="71"/>
      <c r="D27" s="71"/>
      <c r="E27" s="71"/>
      <c r="F27" s="71"/>
      <c r="G27" s="71"/>
      <c r="H27" s="72"/>
    </row>
    <row r="28" spans="1:8" ht="40.799999999999997" x14ac:dyDescent="0.3">
      <c r="A28" s="2" t="s">
        <v>9</v>
      </c>
      <c r="B28" s="69" t="s">
        <v>150</v>
      </c>
      <c r="C28" s="69" t="s">
        <v>151</v>
      </c>
      <c r="D28" s="69" t="s">
        <v>25</v>
      </c>
      <c r="E28" s="4" t="s">
        <v>26</v>
      </c>
      <c r="F28" s="5">
        <v>11</v>
      </c>
      <c r="G28" s="6"/>
      <c r="H28" s="7"/>
    </row>
    <row r="29" spans="1:8" ht="42" x14ac:dyDescent="0.3">
      <c r="A29" s="2" t="s">
        <v>10</v>
      </c>
      <c r="B29" s="3" t="s">
        <v>152</v>
      </c>
      <c r="C29" s="38" t="s">
        <v>146</v>
      </c>
      <c r="D29" s="3" t="s">
        <v>153</v>
      </c>
      <c r="E29" s="4" t="s">
        <v>26</v>
      </c>
      <c r="F29" s="5">
        <v>11</v>
      </c>
      <c r="G29" s="6"/>
      <c r="H29" s="7"/>
    </row>
    <row r="30" spans="1:8" ht="51" x14ac:dyDescent="0.3">
      <c r="A30" s="2" t="s">
        <v>11</v>
      </c>
      <c r="B30" s="3" t="s">
        <v>62</v>
      </c>
      <c r="C30" s="3" t="s">
        <v>63</v>
      </c>
      <c r="D30" s="3" t="s">
        <v>46</v>
      </c>
      <c r="E30" s="4" t="s">
        <v>26</v>
      </c>
      <c r="F30" s="5">
        <v>8</v>
      </c>
      <c r="G30" s="6"/>
      <c r="H30" s="7"/>
    </row>
    <row r="31" spans="1:8" ht="40.799999999999997" x14ac:dyDescent="0.3">
      <c r="A31" s="2" t="s">
        <v>12</v>
      </c>
      <c r="B31" s="36" t="s">
        <v>64</v>
      </c>
      <c r="C31" s="38" t="s">
        <v>36</v>
      </c>
      <c r="D31" s="32" t="s">
        <v>25</v>
      </c>
      <c r="E31" s="26" t="s">
        <v>26</v>
      </c>
      <c r="F31" s="33">
        <v>9</v>
      </c>
      <c r="G31" s="6"/>
      <c r="H31" s="7"/>
    </row>
    <row r="32" spans="1:8" ht="40.799999999999997" x14ac:dyDescent="0.3">
      <c r="A32" s="2" t="s">
        <v>13</v>
      </c>
      <c r="B32" s="9" t="s">
        <v>47</v>
      </c>
      <c r="C32" s="9" t="s">
        <v>48</v>
      </c>
      <c r="D32" s="3" t="s">
        <v>44</v>
      </c>
      <c r="E32" s="4" t="s">
        <v>26</v>
      </c>
      <c r="F32" s="5">
        <v>11</v>
      </c>
      <c r="G32" s="6"/>
      <c r="H32" s="7"/>
    </row>
    <row r="33" spans="1:8" x14ac:dyDescent="0.3">
      <c r="A33" s="10"/>
      <c r="B33" s="36"/>
      <c r="C33" s="37"/>
      <c r="D33" s="25"/>
      <c r="E33" s="26"/>
      <c r="F33" s="33"/>
      <c r="G33" s="34"/>
      <c r="H33" s="7"/>
    </row>
    <row r="34" spans="1:8" x14ac:dyDescent="0.3">
      <c r="A34" s="70" t="s">
        <v>19</v>
      </c>
      <c r="B34" s="71"/>
      <c r="C34" s="71"/>
      <c r="D34" s="71"/>
      <c r="E34" s="71"/>
      <c r="F34" s="71"/>
      <c r="G34" s="71"/>
      <c r="H34" s="72"/>
    </row>
    <row r="35" spans="1:8" ht="51" x14ac:dyDescent="0.3">
      <c r="A35" s="2" t="s">
        <v>9</v>
      </c>
      <c r="B35" s="44" t="s">
        <v>66</v>
      </c>
      <c r="C35" s="45" t="s">
        <v>67</v>
      </c>
      <c r="D35" s="45" t="s">
        <v>29</v>
      </c>
      <c r="E35" s="45" t="s">
        <v>26</v>
      </c>
      <c r="F35" s="45">
        <v>7</v>
      </c>
      <c r="G35" s="46"/>
      <c r="H35" s="47">
        <f t="shared" ref="H35:H44" si="5">F35*G35</f>
        <v>0</v>
      </c>
    </row>
    <row r="36" spans="1:8" ht="40.799999999999997" x14ac:dyDescent="0.3">
      <c r="A36" s="2" t="s">
        <v>10</v>
      </c>
      <c r="B36" s="20" t="s">
        <v>68</v>
      </c>
      <c r="C36" s="20" t="s">
        <v>31</v>
      </c>
      <c r="D36" s="44" t="s">
        <v>29</v>
      </c>
      <c r="E36" s="45" t="s">
        <v>26</v>
      </c>
      <c r="F36" s="45">
        <v>7</v>
      </c>
      <c r="G36" s="46"/>
      <c r="H36" s="47">
        <f t="shared" si="5"/>
        <v>0</v>
      </c>
    </row>
    <row r="37" spans="1:8" ht="51" x14ac:dyDescent="0.3">
      <c r="A37" s="2">
        <v>3</v>
      </c>
      <c r="B37" s="44" t="s">
        <v>69</v>
      </c>
      <c r="C37" s="44" t="s">
        <v>70</v>
      </c>
      <c r="D37" s="44" t="s">
        <v>25</v>
      </c>
      <c r="E37" s="45" t="s">
        <v>26</v>
      </c>
      <c r="F37" s="45">
        <v>7</v>
      </c>
      <c r="G37" s="46"/>
      <c r="H37" s="47">
        <f t="shared" si="5"/>
        <v>0</v>
      </c>
    </row>
    <row r="38" spans="1:8" ht="51" x14ac:dyDescent="0.3">
      <c r="A38" s="2" t="s">
        <v>12</v>
      </c>
      <c r="B38" s="48" t="s">
        <v>71</v>
      </c>
      <c r="C38" s="48" t="s">
        <v>72</v>
      </c>
      <c r="D38" s="45" t="s">
        <v>29</v>
      </c>
      <c r="E38" s="45" t="s">
        <v>26</v>
      </c>
      <c r="F38" s="45">
        <v>7</v>
      </c>
      <c r="G38" s="46"/>
      <c r="H38" s="47">
        <f t="shared" si="5"/>
        <v>0</v>
      </c>
    </row>
    <row r="39" spans="1:8" ht="61.2" x14ac:dyDescent="0.3">
      <c r="A39" s="2" t="s">
        <v>13</v>
      </c>
      <c r="B39" s="48" t="s">
        <v>73</v>
      </c>
      <c r="C39" s="48" t="s">
        <v>74</v>
      </c>
      <c r="D39" s="44" t="s">
        <v>25</v>
      </c>
      <c r="E39" s="45" t="s">
        <v>26</v>
      </c>
      <c r="F39" s="45">
        <v>7</v>
      </c>
      <c r="G39" s="46"/>
      <c r="H39" s="47">
        <f t="shared" si="5"/>
        <v>0</v>
      </c>
    </row>
    <row r="40" spans="1:8" ht="40.799999999999997" x14ac:dyDescent="0.3">
      <c r="A40" s="2" t="s">
        <v>14</v>
      </c>
      <c r="B40" s="48" t="s">
        <v>75</v>
      </c>
      <c r="C40" s="20" t="s">
        <v>76</v>
      </c>
      <c r="D40" s="44" t="s">
        <v>30</v>
      </c>
      <c r="E40" s="45" t="s">
        <v>26</v>
      </c>
      <c r="F40" s="45">
        <v>4</v>
      </c>
      <c r="G40" s="46"/>
      <c r="H40" s="47">
        <f t="shared" si="5"/>
        <v>0</v>
      </c>
    </row>
    <row r="41" spans="1:8" ht="61.2" x14ac:dyDescent="0.3">
      <c r="A41" s="2" t="s">
        <v>15</v>
      </c>
      <c r="B41" s="48" t="s">
        <v>77</v>
      </c>
      <c r="C41" s="48" t="s">
        <v>78</v>
      </c>
      <c r="D41" s="45" t="s">
        <v>29</v>
      </c>
      <c r="E41" s="45" t="s">
        <v>26</v>
      </c>
      <c r="F41" s="45">
        <v>7</v>
      </c>
      <c r="G41" s="46"/>
      <c r="H41" s="47">
        <f t="shared" si="5"/>
        <v>0</v>
      </c>
    </row>
    <row r="42" spans="1:8" ht="71.400000000000006" x14ac:dyDescent="0.3">
      <c r="A42" s="2" t="s">
        <v>20</v>
      </c>
      <c r="B42" s="48" t="s">
        <v>79</v>
      </c>
      <c r="C42" s="48" t="s">
        <v>32</v>
      </c>
      <c r="D42" s="44" t="s">
        <v>25</v>
      </c>
      <c r="E42" s="45" t="s">
        <v>26</v>
      </c>
      <c r="F42" s="45">
        <v>7</v>
      </c>
      <c r="G42" s="46"/>
      <c r="H42" s="47">
        <f t="shared" si="5"/>
        <v>0</v>
      </c>
    </row>
    <row r="43" spans="1:8" ht="51" x14ac:dyDescent="0.3">
      <c r="A43" s="2" t="s">
        <v>21</v>
      </c>
      <c r="B43" s="44" t="s">
        <v>80</v>
      </c>
      <c r="C43" s="44" t="s">
        <v>81</v>
      </c>
      <c r="D43" s="44" t="s">
        <v>82</v>
      </c>
      <c r="E43" s="45" t="s">
        <v>26</v>
      </c>
      <c r="F43" s="45">
        <v>7</v>
      </c>
      <c r="G43" s="46"/>
      <c r="H43" s="47">
        <f t="shared" si="5"/>
        <v>0</v>
      </c>
    </row>
    <row r="44" spans="1:8" s="43" customFormat="1" ht="30.6" x14ac:dyDescent="0.3">
      <c r="A44" s="65" t="s">
        <v>113</v>
      </c>
      <c r="B44" s="48" t="s">
        <v>132</v>
      </c>
      <c r="C44" s="48" t="s">
        <v>133</v>
      </c>
      <c r="D44" s="45" t="s">
        <v>134</v>
      </c>
      <c r="E44" s="45" t="s">
        <v>26</v>
      </c>
      <c r="F44" s="45">
        <v>7</v>
      </c>
      <c r="G44" s="46"/>
      <c r="H44" s="47">
        <f t="shared" si="5"/>
        <v>0</v>
      </c>
    </row>
    <row r="45" spans="1:8" x14ac:dyDescent="0.3">
      <c r="A45" s="70" t="s">
        <v>22</v>
      </c>
      <c r="B45" s="71"/>
      <c r="C45" s="71"/>
      <c r="D45" s="71"/>
      <c r="E45" s="71"/>
      <c r="F45" s="71"/>
      <c r="G45" s="71"/>
      <c r="H45" s="72"/>
    </row>
    <row r="46" spans="1:8" ht="51" x14ac:dyDescent="0.3">
      <c r="A46" s="2" t="s">
        <v>9</v>
      </c>
      <c r="B46" s="3" t="s">
        <v>83</v>
      </c>
      <c r="C46" s="3" t="s">
        <v>67</v>
      </c>
      <c r="D46" s="3" t="s">
        <v>84</v>
      </c>
      <c r="E46" s="4" t="s">
        <v>26</v>
      </c>
      <c r="F46" s="5">
        <v>5</v>
      </c>
      <c r="G46" s="6"/>
      <c r="H46" s="7"/>
    </row>
    <row r="47" spans="1:8" ht="40.799999999999997" x14ac:dyDescent="0.3">
      <c r="A47" s="2" t="s">
        <v>10</v>
      </c>
      <c r="B47" s="3" t="s">
        <v>85</v>
      </c>
      <c r="C47" s="3" t="s">
        <v>31</v>
      </c>
      <c r="D47" s="3" t="s">
        <v>84</v>
      </c>
      <c r="E47" s="4" t="s">
        <v>26</v>
      </c>
      <c r="F47" s="5">
        <v>5</v>
      </c>
      <c r="G47" s="6"/>
      <c r="H47" s="7"/>
    </row>
    <row r="48" spans="1:8" ht="51" x14ac:dyDescent="0.3">
      <c r="A48" s="2" t="s">
        <v>11</v>
      </c>
      <c r="B48" s="3" t="s">
        <v>86</v>
      </c>
      <c r="C48" s="3" t="s">
        <v>87</v>
      </c>
      <c r="D48" s="3" t="s">
        <v>84</v>
      </c>
      <c r="E48" s="4" t="s">
        <v>26</v>
      </c>
      <c r="F48" s="5">
        <v>5</v>
      </c>
      <c r="G48" s="6"/>
      <c r="H48" s="7"/>
    </row>
    <row r="49" spans="1:8" s="1" customFormat="1" ht="40.799999999999997" x14ac:dyDescent="0.3">
      <c r="A49" s="2" t="s">
        <v>12</v>
      </c>
      <c r="B49" s="8" t="s">
        <v>88</v>
      </c>
      <c r="C49" s="8" t="s">
        <v>89</v>
      </c>
      <c r="D49" s="3" t="s">
        <v>84</v>
      </c>
      <c r="E49" s="4" t="s">
        <v>26</v>
      </c>
      <c r="F49" s="5">
        <v>5</v>
      </c>
      <c r="G49" s="6"/>
      <c r="H49" s="7"/>
    </row>
    <row r="50" spans="1:8" ht="61.2" x14ac:dyDescent="0.3">
      <c r="A50" s="2" t="s">
        <v>13</v>
      </c>
      <c r="B50" s="9" t="s">
        <v>90</v>
      </c>
      <c r="C50" s="9" t="s">
        <v>91</v>
      </c>
      <c r="D50" s="3" t="s">
        <v>25</v>
      </c>
      <c r="E50" s="4" t="s">
        <v>26</v>
      </c>
      <c r="F50" s="5">
        <v>5</v>
      </c>
      <c r="G50" s="6"/>
      <c r="H50" s="7"/>
    </row>
    <row r="51" spans="1:8" ht="71.400000000000006" x14ac:dyDescent="0.3">
      <c r="A51" s="10" t="s">
        <v>14</v>
      </c>
      <c r="B51" s="49" t="s">
        <v>92</v>
      </c>
      <c r="C51" s="50" t="s">
        <v>93</v>
      </c>
      <c r="D51" s="51" t="s">
        <v>94</v>
      </c>
      <c r="E51" s="4" t="s">
        <v>26</v>
      </c>
      <c r="F51" s="52">
        <v>5</v>
      </c>
      <c r="G51" s="53"/>
      <c r="H51" s="7"/>
    </row>
    <row r="52" spans="1:8" ht="51" x14ac:dyDescent="0.3">
      <c r="A52" s="10" t="s">
        <v>15</v>
      </c>
      <c r="B52" s="49" t="s">
        <v>95</v>
      </c>
      <c r="C52" s="50" t="s">
        <v>96</v>
      </c>
      <c r="D52" s="51" t="s">
        <v>97</v>
      </c>
      <c r="E52" s="4" t="s">
        <v>26</v>
      </c>
      <c r="F52" s="52">
        <v>5</v>
      </c>
      <c r="G52" s="53"/>
      <c r="H52" s="7"/>
    </row>
    <row r="53" spans="1:8" x14ac:dyDescent="0.3">
      <c r="A53" s="70" t="s">
        <v>23</v>
      </c>
      <c r="B53" s="71"/>
      <c r="C53" s="71"/>
      <c r="D53" s="71"/>
      <c r="E53" s="71"/>
      <c r="F53" s="71"/>
      <c r="G53" s="71"/>
      <c r="H53" s="72"/>
    </row>
    <row r="54" spans="1:8" ht="71.400000000000006" x14ac:dyDescent="0.3">
      <c r="A54" s="2" t="s">
        <v>9</v>
      </c>
      <c r="B54" s="20" t="s">
        <v>98</v>
      </c>
      <c r="C54" s="20" t="s">
        <v>67</v>
      </c>
      <c r="D54" s="21" t="s">
        <v>97</v>
      </c>
      <c r="E54" s="21" t="s">
        <v>26</v>
      </c>
      <c r="F54" s="22">
        <v>9</v>
      </c>
      <c r="G54" s="54"/>
      <c r="H54" s="23">
        <f t="shared" ref="H54:H62" si="6">F54*G54</f>
        <v>0</v>
      </c>
    </row>
    <row r="55" spans="1:8" ht="40.799999999999997" x14ac:dyDescent="0.3">
      <c r="A55" s="2" t="s">
        <v>10</v>
      </c>
      <c r="B55" s="20" t="s">
        <v>99</v>
      </c>
      <c r="C55" s="20" t="s">
        <v>100</v>
      </c>
      <c r="D55" s="21" t="s">
        <v>97</v>
      </c>
      <c r="E55" s="21" t="s">
        <v>26</v>
      </c>
      <c r="F55" s="22">
        <v>9</v>
      </c>
      <c r="G55" s="54"/>
      <c r="H55" s="55">
        <f t="shared" si="6"/>
        <v>0</v>
      </c>
    </row>
    <row r="56" spans="1:8" ht="51" x14ac:dyDescent="0.3">
      <c r="A56" s="2" t="s">
        <v>11</v>
      </c>
      <c r="B56" s="20" t="s">
        <v>101</v>
      </c>
      <c r="C56" s="20" t="s">
        <v>102</v>
      </c>
      <c r="D56" s="21" t="s">
        <v>97</v>
      </c>
      <c r="E56" s="21" t="s">
        <v>26</v>
      </c>
      <c r="F56" s="22">
        <v>9</v>
      </c>
      <c r="G56" s="54"/>
      <c r="H56" s="23">
        <f t="shared" si="6"/>
        <v>0</v>
      </c>
    </row>
    <row r="57" spans="1:8" ht="71.400000000000006" x14ac:dyDescent="0.3">
      <c r="A57" s="2" t="s">
        <v>12</v>
      </c>
      <c r="B57" s="20" t="s">
        <v>103</v>
      </c>
      <c r="C57" s="20" t="s">
        <v>93</v>
      </c>
      <c r="D57" s="21" t="s">
        <v>104</v>
      </c>
      <c r="E57" s="21" t="s">
        <v>26</v>
      </c>
      <c r="F57" s="22">
        <v>9</v>
      </c>
      <c r="G57" s="54"/>
      <c r="H57" s="23">
        <f t="shared" si="6"/>
        <v>0</v>
      </c>
    </row>
    <row r="58" spans="1:8" ht="61.2" x14ac:dyDescent="0.3">
      <c r="A58" s="2" t="s">
        <v>13</v>
      </c>
      <c r="B58" s="20" t="s">
        <v>105</v>
      </c>
      <c r="C58" s="20" t="s">
        <v>106</v>
      </c>
      <c r="D58" s="21" t="s">
        <v>97</v>
      </c>
      <c r="E58" s="21" t="s">
        <v>26</v>
      </c>
      <c r="F58" s="22">
        <v>9</v>
      </c>
      <c r="G58" s="54"/>
      <c r="H58" s="23">
        <f t="shared" si="6"/>
        <v>0</v>
      </c>
    </row>
    <row r="59" spans="1:8" ht="40.799999999999997" x14ac:dyDescent="0.3">
      <c r="A59" s="2" t="s">
        <v>14</v>
      </c>
      <c r="B59" s="20" t="s">
        <v>107</v>
      </c>
      <c r="C59" s="20" t="s">
        <v>108</v>
      </c>
      <c r="D59" s="21" t="s">
        <v>104</v>
      </c>
      <c r="E59" s="21" t="s">
        <v>26</v>
      </c>
      <c r="F59" s="22">
        <v>9</v>
      </c>
      <c r="G59" s="54"/>
      <c r="H59" s="23">
        <f t="shared" si="6"/>
        <v>0</v>
      </c>
    </row>
    <row r="60" spans="1:8" ht="61.2" x14ac:dyDescent="0.3">
      <c r="A60" s="2" t="s">
        <v>15</v>
      </c>
      <c r="B60" s="20" t="s">
        <v>109</v>
      </c>
      <c r="C60" s="20" t="s">
        <v>33</v>
      </c>
      <c r="D60" s="21" t="s">
        <v>104</v>
      </c>
      <c r="E60" s="21" t="s">
        <v>26</v>
      </c>
      <c r="F60" s="22">
        <v>9</v>
      </c>
      <c r="G60" s="54"/>
      <c r="H60" s="23">
        <f t="shared" si="6"/>
        <v>0</v>
      </c>
    </row>
    <row r="61" spans="1:8" ht="40.799999999999997" x14ac:dyDescent="0.3">
      <c r="A61" s="2" t="s">
        <v>20</v>
      </c>
      <c r="B61" s="56" t="s">
        <v>110</v>
      </c>
      <c r="C61" s="57" t="s">
        <v>111</v>
      </c>
      <c r="D61" s="58" t="s">
        <v>112</v>
      </c>
      <c r="E61" s="21" t="s">
        <v>26</v>
      </c>
      <c r="F61" s="22">
        <v>9</v>
      </c>
      <c r="G61" s="54"/>
      <c r="H61" s="23">
        <f t="shared" si="6"/>
        <v>0</v>
      </c>
    </row>
    <row r="62" spans="1:8" ht="40.799999999999997" x14ac:dyDescent="0.3">
      <c r="A62" s="2" t="s">
        <v>21</v>
      </c>
      <c r="B62" s="21" t="s">
        <v>114</v>
      </c>
      <c r="C62" s="59" t="s">
        <v>115</v>
      </c>
      <c r="D62" s="21" t="s">
        <v>25</v>
      </c>
      <c r="E62" s="21" t="s">
        <v>26</v>
      </c>
      <c r="F62" s="22">
        <v>9</v>
      </c>
      <c r="G62" s="60"/>
      <c r="H62" s="61">
        <f t="shared" si="6"/>
        <v>0</v>
      </c>
    </row>
    <row r="63" spans="1:8" x14ac:dyDescent="0.3">
      <c r="A63" s="75" t="s">
        <v>24</v>
      </c>
      <c r="B63" s="75"/>
      <c r="C63" s="75"/>
      <c r="D63" s="75"/>
      <c r="E63" s="75"/>
      <c r="F63" s="75"/>
      <c r="G63" s="75"/>
      <c r="H63" s="75"/>
    </row>
    <row r="64" spans="1:8" s="43" customFormat="1" ht="40.799999999999997" x14ac:dyDescent="0.3">
      <c r="A64" s="2" t="s">
        <v>9</v>
      </c>
      <c r="B64" s="56" t="s">
        <v>116</v>
      </c>
      <c r="C64" s="57" t="s">
        <v>117</v>
      </c>
      <c r="D64" s="58" t="s">
        <v>25</v>
      </c>
      <c r="E64" s="62" t="s">
        <v>26</v>
      </c>
      <c r="F64" s="63">
        <v>11</v>
      </c>
      <c r="G64" s="54"/>
      <c r="H64" s="55">
        <f t="shared" ref="H64:H72" si="7">F64*G64</f>
        <v>0</v>
      </c>
    </row>
    <row r="65" spans="1:9" ht="40.799999999999997" x14ac:dyDescent="0.3">
      <c r="A65" s="2" t="s">
        <v>10</v>
      </c>
      <c r="B65" s="56" t="s">
        <v>118</v>
      </c>
      <c r="C65" s="57" t="s">
        <v>119</v>
      </c>
      <c r="D65" s="58" t="s">
        <v>120</v>
      </c>
      <c r="E65" s="62" t="s">
        <v>26</v>
      </c>
      <c r="F65" s="22">
        <v>11</v>
      </c>
      <c r="G65" s="54"/>
      <c r="H65" s="55">
        <f t="shared" si="7"/>
        <v>0</v>
      </c>
    </row>
    <row r="66" spans="1:9" ht="51" x14ac:dyDescent="0.3">
      <c r="A66" s="2" t="s">
        <v>11</v>
      </c>
      <c r="B66" s="56" t="s">
        <v>121</v>
      </c>
      <c r="C66" s="57" t="s">
        <v>122</v>
      </c>
      <c r="D66" s="58" t="s">
        <v>120</v>
      </c>
      <c r="E66" s="62" t="s">
        <v>26</v>
      </c>
      <c r="F66" s="22">
        <v>11</v>
      </c>
      <c r="G66" s="54"/>
      <c r="H66" s="55">
        <f t="shared" si="7"/>
        <v>0</v>
      </c>
    </row>
    <row r="67" spans="1:9" ht="71.400000000000006" x14ac:dyDescent="0.3">
      <c r="A67" s="45" t="s">
        <v>12</v>
      </c>
      <c r="B67" s="64" t="s">
        <v>123</v>
      </c>
      <c r="C67" s="58" t="s">
        <v>93</v>
      </c>
      <c r="D67" s="58" t="s">
        <v>104</v>
      </c>
      <c r="E67" s="62" t="s">
        <v>26</v>
      </c>
      <c r="F67" s="22">
        <v>10</v>
      </c>
      <c r="G67" s="54"/>
      <c r="H67" s="23">
        <f t="shared" si="7"/>
        <v>0</v>
      </c>
    </row>
    <row r="68" spans="1:9" s="42" customFormat="1" ht="51" x14ac:dyDescent="0.3">
      <c r="A68" s="45" t="s">
        <v>13</v>
      </c>
      <c r="B68" s="56" t="s">
        <v>124</v>
      </c>
      <c r="C68" s="57" t="s">
        <v>67</v>
      </c>
      <c r="D68" s="58" t="s">
        <v>120</v>
      </c>
      <c r="E68" s="62" t="s">
        <v>26</v>
      </c>
      <c r="F68" s="22">
        <v>11</v>
      </c>
      <c r="G68" s="54"/>
      <c r="H68" s="23">
        <f t="shared" si="7"/>
        <v>0</v>
      </c>
    </row>
    <row r="69" spans="1:9" ht="61.2" x14ac:dyDescent="0.3">
      <c r="A69" s="45" t="s">
        <v>14</v>
      </c>
      <c r="B69" s="20" t="s">
        <v>125</v>
      </c>
      <c r="C69" s="20" t="s">
        <v>126</v>
      </c>
      <c r="D69" s="21" t="s">
        <v>127</v>
      </c>
      <c r="E69" s="21" t="s">
        <v>26</v>
      </c>
      <c r="F69" s="22">
        <v>11</v>
      </c>
      <c r="G69" s="54"/>
      <c r="H69" s="23">
        <f t="shared" si="7"/>
        <v>0</v>
      </c>
    </row>
    <row r="70" spans="1:9" ht="51" x14ac:dyDescent="0.3">
      <c r="A70" s="45" t="s">
        <v>15</v>
      </c>
      <c r="B70" s="20" t="s">
        <v>128</v>
      </c>
      <c r="C70" s="20" t="s">
        <v>129</v>
      </c>
      <c r="D70" s="21" t="s">
        <v>127</v>
      </c>
      <c r="E70" s="21" t="s">
        <v>26</v>
      </c>
      <c r="F70" s="22">
        <v>11</v>
      </c>
      <c r="G70" s="54"/>
      <c r="H70" s="23">
        <f t="shared" si="7"/>
        <v>0</v>
      </c>
    </row>
    <row r="71" spans="1:9" ht="30.6" x14ac:dyDescent="0.3">
      <c r="A71" s="45" t="s">
        <v>20</v>
      </c>
      <c r="B71" s="20" t="s">
        <v>130</v>
      </c>
      <c r="C71" s="20" t="s">
        <v>130</v>
      </c>
      <c r="D71" s="21" t="s">
        <v>131</v>
      </c>
      <c r="E71" s="21" t="s">
        <v>26</v>
      </c>
      <c r="F71" s="22">
        <v>11</v>
      </c>
      <c r="G71" s="54"/>
      <c r="H71" s="23">
        <f t="shared" si="7"/>
        <v>0</v>
      </c>
    </row>
    <row r="72" spans="1:9" x14ac:dyDescent="0.3">
      <c r="A72" s="45"/>
      <c r="B72" s="56"/>
      <c r="C72" s="57"/>
      <c r="D72" s="58"/>
      <c r="E72" s="21"/>
      <c r="F72" s="22"/>
      <c r="G72" s="54"/>
      <c r="H72" s="55">
        <f t="shared" si="7"/>
        <v>0</v>
      </c>
    </row>
    <row r="73" spans="1:9" x14ac:dyDescent="0.3">
      <c r="A73" s="76"/>
      <c r="B73" s="76"/>
      <c r="C73" s="76"/>
      <c r="D73" s="76"/>
      <c r="E73" s="76"/>
      <c r="F73" s="76"/>
      <c r="G73" s="11"/>
      <c r="H73" s="18">
        <f>SUM(H3:H72)</f>
        <v>0</v>
      </c>
    </row>
    <row r="80" spans="1:9" x14ac:dyDescent="0.3">
      <c r="I80" s="24"/>
    </row>
    <row r="81" spans="9:9" x14ac:dyDescent="0.3">
      <c r="I81" s="24"/>
    </row>
    <row r="82" spans="9:9" x14ac:dyDescent="0.3">
      <c r="I82" s="24"/>
    </row>
    <row r="83" spans="9:9" x14ac:dyDescent="0.3">
      <c r="I83" s="24"/>
    </row>
    <row r="84" spans="9:9" x14ac:dyDescent="0.3">
      <c r="I84" s="24"/>
    </row>
    <row r="85" spans="9:9" x14ac:dyDescent="0.3">
      <c r="I85" s="24"/>
    </row>
    <row r="86" spans="9:9" x14ac:dyDescent="0.3">
      <c r="I86" s="24"/>
    </row>
    <row r="87" spans="9:9" x14ac:dyDescent="0.3">
      <c r="I87" s="24"/>
    </row>
    <row r="88" spans="9:9" x14ac:dyDescent="0.3">
      <c r="I88" s="24"/>
    </row>
    <row r="89" spans="9:9" x14ac:dyDescent="0.3">
      <c r="I89" s="24"/>
    </row>
  </sheetData>
  <mergeCells count="10">
    <mergeCell ref="A45:H45"/>
    <mergeCell ref="A53:H53"/>
    <mergeCell ref="A63:H63"/>
    <mergeCell ref="A73:F73"/>
    <mergeCell ref="A27:H27"/>
    <mergeCell ref="A19:H19"/>
    <mergeCell ref="A11:H11"/>
    <mergeCell ref="A1:H1"/>
    <mergeCell ref="A3:H3"/>
    <mergeCell ref="A34:H34"/>
  </mergeCells>
  <phoneticPr fontId="0" type="noConversion"/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OS_SUPETAR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hrvoj</dc:creator>
  <cp:lastModifiedBy>Korisnik</cp:lastModifiedBy>
  <cp:lastPrinted>2019-07-24T09:21:20Z</cp:lastPrinted>
  <dcterms:created xsi:type="dcterms:W3CDTF">2019-07-19T07:20:54Z</dcterms:created>
  <dcterms:modified xsi:type="dcterms:W3CDTF">2022-07-07T06:47:12Z</dcterms:modified>
</cp:coreProperties>
</file>